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80" windowWidth="15480" windowHeight="6915" firstSheet="1" activeTab="1"/>
  </bookViews>
  <sheets>
    <sheet name="Base menus" sheetId="2" state="hidden" r:id="rId1"/>
    <sheet name="Feuille de commande" sheetId="1" r:id="rId2"/>
    <sheet name="Affichage restaurant" sheetId="4" r:id="rId3"/>
    <sheet name="Feuil1" sheetId="5" r:id="rId4"/>
  </sheets>
  <calcPr calcId="145621"/>
</workbook>
</file>

<file path=xl/calcChain.xml><?xml version="1.0" encoding="utf-8"?>
<calcChain xmlns="http://schemas.openxmlformats.org/spreadsheetml/2006/main">
  <c r="E17" i="4" l="1"/>
  <c r="E18" i="4"/>
  <c r="E19" i="4"/>
  <c r="E20" i="4"/>
  <c r="E16" i="4"/>
  <c r="E12" i="4"/>
  <c r="E13" i="4"/>
  <c r="E14" i="4"/>
  <c r="E15" i="4"/>
  <c r="E11" i="4"/>
  <c r="E7" i="4"/>
  <c r="E8" i="4"/>
  <c r="E9" i="4"/>
  <c r="E10" i="4"/>
  <c r="E6" i="4"/>
  <c r="D17" i="4"/>
  <c r="D18" i="4"/>
  <c r="D19" i="4"/>
  <c r="D20" i="4"/>
  <c r="D16" i="4"/>
  <c r="D12" i="4"/>
  <c r="D14" i="4"/>
  <c r="D15" i="4"/>
  <c r="D11" i="4"/>
  <c r="D7" i="4"/>
  <c r="D8" i="4"/>
  <c r="D9" i="4"/>
  <c r="D10" i="4"/>
  <c r="D6" i="4"/>
  <c r="C17" i="4"/>
  <c r="C18" i="4"/>
  <c r="C19" i="4"/>
  <c r="C20" i="4"/>
  <c r="C16" i="4"/>
  <c r="C12" i="4"/>
  <c r="C14" i="4"/>
  <c r="C15" i="4"/>
  <c r="C11" i="4"/>
  <c r="C7" i="4"/>
  <c r="C8" i="4"/>
  <c r="C9" i="4"/>
  <c r="C10" i="4"/>
  <c r="C6" i="4"/>
  <c r="B12" i="4"/>
  <c r="B14" i="4"/>
  <c r="B15" i="4"/>
  <c r="B11" i="4"/>
  <c r="B17" i="4"/>
  <c r="B18" i="4"/>
  <c r="B19" i="4"/>
  <c r="B20" i="4"/>
  <c r="B16" i="4"/>
  <c r="B7" i="4"/>
  <c r="B8" i="4"/>
  <c r="B9" i="4"/>
  <c r="B10" i="4"/>
  <c r="B6" i="4"/>
  <c r="A17" i="4"/>
  <c r="A18" i="4"/>
  <c r="A19" i="4"/>
  <c r="A20" i="4"/>
  <c r="A16" i="4"/>
  <c r="A12" i="4"/>
  <c r="A13" i="4"/>
  <c r="A14" i="4"/>
  <c r="A15" i="4"/>
  <c r="A11" i="4"/>
  <c r="A10" i="4"/>
  <c r="A8" i="4"/>
  <c r="A9" i="4"/>
  <c r="A7" i="4"/>
  <c r="A6" i="4"/>
  <c r="D4" i="4"/>
  <c r="B4" i="4"/>
  <c r="B28" i="1"/>
  <c r="B23" i="1"/>
  <c r="B18" i="1"/>
  <c r="B13" i="1"/>
  <c r="B8" i="1"/>
  <c r="B2" i="1"/>
</calcChain>
</file>

<file path=xl/sharedStrings.xml><?xml version="1.0" encoding="utf-8"?>
<sst xmlns="http://schemas.openxmlformats.org/spreadsheetml/2006/main" count="198" uniqueCount="74">
  <si>
    <t>Lundi</t>
  </si>
  <si>
    <t>Mardi</t>
  </si>
  <si>
    <t>Mercredi</t>
  </si>
  <si>
    <t>Jeudi</t>
  </si>
  <si>
    <t>Vendredi</t>
  </si>
  <si>
    <t>Entrée</t>
  </si>
  <si>
    <t>Plat</t>
  </si>
  <si>
    <t>Dessert</t>
  </si>
  <si>
    <t>Boisson</t>
  </si>
  <si>
    <t>Pain</t>
  </si>
  <si>
    <t>Semaine</t>
  </si>
  <si>
    <t xml:space="preserve">Semaine </t>
  </si>
  <si>
    <t>Jours</t>
  </si>
  <si>
    <t>Menus</t>
  </si>
  <si>
    <t>Eau 50cl</t>
  </si>
  <si>
    <t>Soda 33cl</t>
  </si>
  <si>
    <t>Oui</t>
  </si>
  <si>
    <t>Non</t>
  </si>
  <si>
    <t>LUNCH BAG</t>
  </si>
  <si>
    <t>Sélection</t>
  </si>
  <si>
    <t>Formulaire de commande de lunch bag à retourner complété au plus tard à 10:00 le jour du repas</t>
  </si>
  <si>
    <t>Nom*</t>
  </si>
  <si>
    <t>Prénom*</t>
  </si>
  <si>
    <t>Service*</t>
  </si>
  <si>
    <t>Numéro badge ou matricule*</t>
  </si>
  <si>
    <t>*Informations obligatoires à compléter pour le retrait des commandes</t>
  </si>
  <si>
    <t>Formulaire de commande</t>
  </si>
  <si>
    <t>Entrées</t>
  </si>
  <si>
    <t>Plats</t>
  </si>
  <si>
    <t>Desserts</t>
  </si>
  <si>
    <t>Boissons</t>
  </si>
  <si>
    <t>Dates</t>
  </si>
  <si>
    <t>Téléphone ou adresse mail*</t>
  </si>
  <si>
    <t>MENUS LUNCH BAG</t>
  </si>
  <si>
    <t>Du</t>
  </si>
  <si>
    <t>au</t>
  </si>
  <si>
    <t>LUNDI</t>
  </si>
  <si>
    <t>MARDI</t>
  </si>
  <si>
    <t>MERCREDI</t>
  </si>
  <si>
    <t>JEUDI</t>
  </si>
  <si>
    <t>VENDREDI</t>
  </si>
  <si>
    <t>Heure estimée de passage</t>
  </si>
  <si>
    <t>Le retrait des commandes se fait en restaurant entre 11:30 et 14:00</t>
  </si>
  <si>
    <t>Préciser :</t>
  </si>
  <si>
    <t>Admission extérieur</t>
  </si>
  <si>
    <t>Les tarifs communiqués s'entendent hors admission pratiquée dans votre restaurant</t>
  </si>
  <si>
    <t>Admission adhérent</t>
  </si>
  <si>
    <t>Salade de fruits</t>
  </si>
  <si>
    <t>Fromage blanc</t>
  </si>
  <si>
    <t>s</t>
  </si>
  <si>
    <t>steak de bœuf 125gr</t>
  </si>
  <si>
    <t>Steak de bœuf 125gr</t>
  </si>
  <si>
    <t>COORDONNEES</t>
  </si>
  <si>
    <t xml:space="preserve">Mélange de Crudités </t>
  </si>
  <si>
    <t>Tarif</t>
  </si>
  <si>
    <t>Fileté de hoki sce bearnaise</t>
  </si>
  <si>
    <t>Assiette kebab</t>
  </si>
  <si>
    <t>Noix de joue porc vigneronne</t>
  </si>
  <si>
    <t>Empanada</t>
  </si>
  <si>
    <t>Porc aux patates douces</t>
  </si>
  <si>
    <t>Filet de julienne</t>
  </si>
  <si>
    <t>Filet de poulet scec forestière</t>
  </si>
  <si>
    <t>Filet de merlu sce curry</t>
  </si>
  <si>
    <t>Sauté de bœuf</t>
  </si>
  <si>
    <t>Salchipapas</t>
  </si>
  <si>
    <t>Fish and chips de cabillaud</t>
  </si>
  <si>
    <t>Confit de canard</t>
  </si>
  <si>
    <t>Quenelle creme tomate</t>
  </si>
  <si>
    <t>Chili con carne</t>
  </si>
  <si>
    <t>Filet de dorade</t>
  </si>
  <si>
    <t>Steack Bœuf 120gr</t>
  </si>
  <si>
    <t>Œuf dur composé</t>
  </si>
  <si>
    <t>Charcuterie</t>
  </si>
  <si>
    <t>Tarte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</si>
</sst>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6"/>
      <color theme="0"/>
      <name val="Market-Regular"/>
    </font>
    <font>
      <sz val="12"/>
      <color theme="1"/>
      <name val="Browallia New"/>
      <family val="2"/>
    </font>
    <font>
      <b/>
      <sz val="12"/>
      <color theme="1"/>
      <name val="Browallia New"/>
      <family val="2"/>
    </font>
    <font>
      <sz val="12"/>
      <color theme="6" tint="-0.249977111117893"/>
      <name val="Browallia New"/>
      <family val="2"/>
    </font>
    <font>
      <b/>
      <sz val="12"/>
      <color theme="6" tint="-0.249977111117893"/>
      <name val="Browallia New"/>
      <family val="2"/>
    </font>
    <font>
      <i/>
      <sz val="12"/>
      <color theme="1"/>
      <name val="Browallia New"/>
      <family val="2"/>
    </font>
    <font>
      <b/>
      <sz val="12"/>
      <color theme="0"/>
      <name val="Browallia New"/>
      <family val="2"/>
    </font>
    <font>
      <b/>
      <sz val="16"/>
      <color theme="1"/>
      <name val="Browallia New"/>
      <family val="2"/>
    </font>
    <font>
      <b/>
      <sz val="16"/>
      <color theme="6" tint="-0.249977111117893"/>
      <name val="Browallia New"/>
      <family val="2"/>
    </font>
    <font>
      <sz val="16"/>
      <color theme="1"/>
      <name val="Browallia New"/>
      <family val="2"/>
    </font>
    <font>
      <b/>
      <sz val="16"/>
      <color theme="9" tint="-0.499984740745262"/>
      <name val="Browallia New"/>
      <family val="2"/>
    </font>
    <font>
      <b/>
      <sz val="16"/>
      <color theme="9" tint="-0.249977111117893"/>
      <name val="Browallia New"/>
      <family val="2"/>
    </font>
    <font>
      <b/>
      <sz val="14"/>
      <color theme="9" tint="-0.249977111117893"/>
      <name val="Browallia New"/>
      <family val="2"/>
    </font>
    <font>
      <sz val="26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0" xfId="0" applyFont="1"/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1" xfId="0" applyFont="1" applyBorder="1"/>
    <xf numFmtId="0" fontId="6" fillId="0" borderId="1" xfId="0" applyFont="1" applyBorder="1"/>
    <xf numFmtId="14" fontId="6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0" fillId="0" borderId="0" xfId="0" applyFill="1"/>
    <xf numFmtId="0" fontId="6" fillId="0" borderId="0" xfId="0" applyFont="1" applyFill="1"/>
    <xf numFmtId="0" fontId="4" fillId="0" borderId="0" xfId="0" applyFont="1" applyAlignment="1">
      <alignment horizontal="right"/>
    </xf>
    <xf numFmtId="164" fontId="3" fillId="0" borderId="1" xfId="0" applyNumberFormat="1" applyFont="1" applyBorder="1"/>
    <xf numFmtId="0" fontId="9" fillId="0" borderId="1" xfId="0" applyFont="1" applyBorder="1"/>
    <xf numFmtId="0" fontId="10" fillId="0" borderId="1" xfId="0" applyFont="1" applyBorder="1"/>
    <xf numFmtId="0" fontId="9" fillId="0" borderId="0" xfId="0" applyFont="1"/>
    <xf numFmtId="0" fontId="11" fillId="0" borderId="0" xfId="0" applyFont="1"/>
    <xf numFmtId="0" fontId="10" fillId="0" borderId="0" xfId="0" applyFont="1"/>
    <xf numFmtId="0" fontId="9" fillId="0" borderId="2" xfId="0" applyFont="1" applyBorder="1"/>
    <xf numFmtId="0" fontId="10" fillId="0" borderId="3" xfId="0" applyFont="1" applyBorder="1"/>
    <xf numFmtId="0" fontId="9" fillId="0" borderId="4" xfId="0" applyFont="1" applyBorder="1"/>
    <xf numFmtId="0" fontId="12" fillId="0" borderId="1" xfId="0" applyFont="1" applyBorder="1"/>
    <xf numFmtId="14" fontId="12" fillId="0" borderId="1" xfId="0" applyNumberFormat="1" applyFont="1" applyBorder="1"/>
    <xf numFmtId="14" fontId="12" fillId="0" borderId="5" xfId="0" applyNumberFormat="1" applyFont="1" applyBorder="1"/>
    <xf numFmtId="0" fontId="13" fillId="0" borderId="3" xfId="0" applyFont="1" applyBorder="1"/>
    <xf numFmtId="0" fontId="13" fillId="0" borderId="1" xfId="0" applyFont="1" applyBorder="1"/>
    <xf numFmtId="0" fontId="13" fillId="0" borderId="0" xfId="0" applyFont="1"/>
    <xf numFmtId="0" fontId="14" fillId="0" borderId="3" xfId="0" applyFont="1" applyBorder="1"/>
    <xf numFmtId="0" fontId="12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14" fontId="12" fillId="0" borderId="0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180976</xdr:colOff>
      <xdr:row>22</xdr:row>
      <xdr:rowOff>0</xdr:rowOff>
    </xdr:from>
    <xdr:to>
      <xdr:col>2</xdr:col>
      <xdr:colOff>1590675</xdr:colOff>
      <xdr:row>29</xdr:row>
      <xdr:rowOff>76199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6" y="4724400"/>
          <a:ext cx="1409699" cy="1409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8"/>
  <sheetViews>
    <sheetView topLeftCell="A22" zoomScale="90" zoomScaleNormal="90" workbookViewId="0">
      <selection activeCell="E37" sqref="E37"/>
    </sheetView>
  </sheetViews>
  <sheetFormatPr baseColWidth="10" defaultColWidth="11.42578125" defaultRowHeight="17.25"/>
  <cols>
    <col min="1" max="1" width="11.42578125" style="1"/>
    <col min="2" max="2" width="25.42578125" style="1" customWidth="1"/>
    <col min="3" max="3" width="9.5703125" style="37" customWidth="1"/>
    <col min="4" max="4" width="23.7109375" style="1" customWidth="1"/>
    <col min="5" max="5" width="8.140625" style="1" customWidth="1"/>
    <col min="6" max="6" width="20.7109375" style="1" customWidth="1"/>
    <col min="7" max="7" width="7.28515625" style="1" customWidth="1"/>
    <col min="8" max="8" width="20.7109375" style="1" customWidth="1"/>
    <col min="9" max="9" width="8.28515625" style="1" customWidth="1"/>
    <col min="10" max="10" width="9.7109375" style="1" customWidth="1"/>
    <col min="11" max="11" width="8.28515625" style="1" customWidth="1"/>
    <col min="12" max="16384" width="11.42578125" style="1"/>
  </cols>
  <sheetData>
    <row r="1" spans="1:11" ht="23.25">
      <c r="A1" s="16" t="s">
        <v>10</v>
      </c>
      <c r="B1" s="24">
        <v>3</v>
      </c>
      <c r="C1" s="31"/>
      <c r="D1" s="18"/>
      <c r="E1" s="18"/>
      <c r="F1" s="18"/>
      <c r="G1" s="18"/>
      <c r="H1" s="18"/>
      <c r="I1" s="18"/>
      <c r="J1" s="18"/>
      <c r="K1" s="18"/>
    </row>
    <row r="2" spans="1:11" ht="23.25">
      <c r="A2" s="18"/>
      <c r="B2" s="20"/>
      <c r="C2" s="32"/>
      <c r="D2" s="18"/>
      <c r="E2" s="18"/>
      <c r="F2" s="18"/>
      <c r="G2" s="18"/>
      <c r="H2" s="18"/>
      <c r="I2" s="18"/>
      <c r="J2" s="18"/>
      <c r="K2" s="18"/>
    </row>
    <row r="3" spans="1:11" ht="23.25">
      <c r="A3" s="16" t="s">
        <v>12</v>
      </c>
      <c r="B3" s="25">
        <v>43115</v>
      </c>
      <c r="C3" s="33"/>
      <c r="D3" s="18"/>
      <c r="E3" s="18"/>
      <c r="F3" s="18"/>
      <c r="G3" s="18"/>
      <c r="H3" s="18"/>
      <c r="I3" s="18"/>
      <c r="J3" s="18"/>
      <c r="K3" s="18"/>
    </row>
    <row r="4" spans="1:11" ht="23.25">
      <c r="A4" s="16" t="s">
        <v>13</v>
      </c>
      <c r="B4" s="16" t="s">
        <v>5</v>
      </c>
      <c r="C4" s="34" t="s">
        <v>54</v>
      </c>
      <c r="D4" s="21" t="s">
        <v>6</v>
      </c>
      <c r="E4" s="34" t="s">
        <v>54</v>
      </c>
      <c r="F4" s="16" t="s">
        <v>7</v>
      </c>
      <c r="G4" s="34" t="s">
        <v>54</v>
      </c>
      <c r="H4" s="16" t="s">
        <v>8</v>
      </c>
      <c r="I4" s="34" t="s">
        <v>54</v>
      </c>
      <c r="J4" s="16" t="s">
        <v>9</v>
      </c>
      <c r="K4" s="34" t="s">
        <v>54</v>
      </c>
    </row>
    <row r="5" spans="1:11" ht="23.25">
      <c r="A5" s="19"/>
      <c r="B5" s="22" t="s">
        <v>53</v>
      </c>
      <c r="C5" s="35">
        <v>2.02</v>
      </c>
      <c r="D5" s="27" t="s">
        <v>55</v>
      </c>
      <c r="E5" s="27">
        <v>6.74</v>
      </c>
      <c r="F5" s="22" t="s">
        <v>47</v>
      </c>
      <c r="G5" s="22">
        <v>2.02</v>
      </c>
      <c r="H5" s="28" t="s">
        <v>14</v>
      </c>
      <c r="I5" s="28"/>
      <c r="J5" s="17" t="s">
        <v>16</v>
      </c>
      <c r="K5" s="28"/>
    </row>
    <row r="6" spans="1:11" ht="23.25">
      <c r="A6" s="19"/>
      <c r="B6" s="22" t="s">
        <v>71</v>
      </c>
      <c r="C6" s="35">
        <v>1.24</v>
      </c>
      <c r="D6" s="27" t="s">
        <v>70</v>
      </c>
      <c r="E6" s="27">
        <v>6.74</v>
      </c>
      <c r="F6" s="22" t="s">
        <v>48</v>
      </c>
      <c r="G6" s="22">
        <v>2.02</v>
      </c>
      <c r="H6" s="28" t="s">
        <v>15</v>
      </c>
      <c r="I6" s="28"/>
      <c r="J6" s="17" t="s">
        <v>17</v>
      </c>
      <c r="K6" s="28"/>
    </row>
    <row r="7" spans="1:11" ht="23.25">
      <c r="A7" s="19"/>
      <c r="B7" s="22" t="s">
        <v>72</v>
      </c>
      <c r="C7" s="35">
        <v>1.9</v>
      </c>
      <c r="D7" s="30" t="s">
        <v>56</v>
      </c>
      <c r="E7" s="27">
        <v>7.97</v>
      </c>
      <c r="F7" s="22" t="s">
        <v>73</v>
      </c>
      <c r="G7" s="22">
        <v>2.8</v>
      </c>
      <c r="H7" s="20"/>
      <c r="I7" s="20"/>
      <c r="J7" s="20"/>
      <c r="K7" s="20"/>
    </row>
    <row r="8" spans="1:11" ht="23.25">
      <c r="A8" s="19"/>
      <c r="B8" s="22"/>
      <c r="C8" s="35"/>
      <c r="D8" s="27" t="s">
        <v>57</v>
      </c>
      <c r="E8" s="27">
        <v>8.2899999999999991</v>
      </c>
      <c r="F8" s="22"/>
      <c r="G8" s="22"/>
      <c r="H8" s="20"/>
      <c r="I8" s="20"/>
      <c r="J8" s="20"/>
      <c r="K8" s="20"/>
    </row>
    <row r="9" spans="1:11" ht="22.5">
      <c r="A9" s="19"/>
      <c r="B9" s="19"/>
      <c r="C9" s="36"/>
      <c r="D9" s="19"/>
      <c r="E9" s="19"/>
      <c r="F9" s="19"/>
      <c r="G9" s="19"/>
      <c r="H9" s="19"/>
      <c r="I9" s="19"/>
      <c r="J9" s="19"/>
      <c r="K9" s="19"/>
    </row>
    <row r="10" spans="1:11" ht="23.25">
      <c r="A10" s="16" t="s">
        <v>12</v>
      </c>
      <c r="B10" s="25">
        <v>43116</v>
      </c>
      <c r="C10" s="53"/>
      <c r="D10" s="54"/>
      <c r="E10" s="53"/>
      <c r="F10" s="54"/>
      <c r="G10" s="53"/>
      <c r="H10" s="54"/>
      <c r="I10" s="53"/>
      <c r="J10" s="54"/>
      <c r="K10" s="53"/>
    </row>
    <row r="11" spans="1:11" ht="23.25">
      <c r="A11" s="16" t="s">
        <v>13</v>
      </c>
      <c r="B11" s="16" t="s">
        <v>5</v>
      </c>
      <c r="C11" s="34" t="s">
        <v>54</v>
      </c>
      <c r="D11" s="21" t="s">
        <v>6</v>
      </c>
      <c r="E11" s="34" t="s">
        <v>54</v>
      </c>
      <c r="F11" s="16" t="s">
        <v>7</v>
      </c>
      <c r="G11" s="34" t="s">
        <v>54</v>
      </c>
      <c r="H11" s="16" t="s">
        <v>8</v>
      </c>
      <c r="I11" s="34" t="s">
        <v>54</v>
      </c>
      <c r="J11" s="16" t="s">
        <v>9</v>
      </c>
      <c r="K11" s="34" t="s">
        <v>54</v>
      </c>
    </row>
    <row r="12" spans="1:11" ht="23.25">
      <c r="A12" s="19"/>
      <c r="B12" s="22" t="s">
        <v>53</v>
      </c>
      <c r="C12" s="35">
        <v>2.02</v>
      </c>
      <c r="D12" s="27" t="s">
        <v>58</v>
      </c>
      <c r="E12" s="27">
        <v>6.74</v>
      </c>
      <c r="F12" s="22" t="s">
        <v>47</v>
      </c>
      <c r="G12" s="22">
        <v>2.02</v>
      </c>
      <c r="H12" s="28" t="s">
        <v>14</v>
      </c>
      <c r="I12" s="28"/>
      <c r="J12" s="17" t="s">
        <v>16</v>
      </c>
      <c r="K12" s="28"/>
    </row>
    <row r="13" spans="1:11" ht="23.25">
      <c r="A13" s="19"/>
      <c r="B13" s="22" t="s">
        <v>71</v>
      </c>
      <c r="C13" s="35">
        <v>1.24</v>
      </c>
      <c r="D13" s="27" t="s">
        <v>70</v>
      </c>
      <c r="E13" s="27">
        <v>6.74</v>
      </c>
      <c r="F13" s="22" t="s">
        <v>48</v>
      </c>
      <c r="G13" s="22">
        <v>2.02</v>
      </c>
      <c r="H13" s="28" t="s">
        <v>15</v>
      </c>
      <c r="I13" s="28"/>
      <c r="J13" s="17" t="s">
        <v>17</v>
      </c>
      <c r="K13" s="28"/>
    </row>
    <row r="14" spans="1:11" ht="23.25">
      <c r="A14" s="19"/>
      <c r="B14" s="22" t="s">
        <v>72</v>
      </c>
      <c r="C14" s="35">
        <v>1.9</v>
      </c>
      <c r="D14" s="30" t="s">
        <v>59</v>
      </c>
      <c r="E14" s="27">
        <v>7.97</v>
      </c>
      <c r="F14" s="22" t="s">
        <v>73</v>
      </c>
      <c r="G14" s="22">
        <v>2.8</v>
      </c>
      <c r="H14" s="20"/>
      <c r="I14" s="20"/>
      <c r="J14" s="20"/>
      <c r="K14" s="20"/>
    </row>
    <row r="15" spans="1:11" ht="23.25">
      <c r="A15" s="19"/>
      <c r="B15" s="22"/>
      <c r="C15" s="35"/>
      <c r="D15" s="27" t="s">
        <v>60</v>
      </c>
      <c r="E15" s="27">
        <v>7.96</v>
      </c>
      <c r="F15" s="22"/>
      <c r="G15" s="22"/>
      <c r="H15" s="20"/>
      <c r="I15" s="20"/>
      <c r="J15" s="20"/>
      <c r="K15" s="20"/>
    </row>
    <row r="16" spans="1:11" ht="22.5">
      <c r="A16" s="19"/>
      <c r="B16" s="19"/>
      <c r="C16" s="36"/>
      <c r="D16" s="19"/>
      <c r="E16" s="19"/>
      <c r="F16" s="19"/>
      <c r="G16" s="19"/>
      <c r="H16" s="19"/>
      <c r="I16" s="19"/>
      <c r="J16" s="19"/>
      <c r="K16" s="19"/>
    </row>
    <row r="17" spans="1:11" ht="23.25">
      <c r="A17" s="16" t="s">
        <v>12</v>
      </c>
      <c r="B17" s="25">
        <v>43117</v>
      </c>
      <c r="C17" s="33"/>
      <c r="D17" s="18"/>
      <c r="E17" s="18"/>
      <c r="F17" s="18"/>
      <c r="G17" s="18"/>
      <c r="H17" s="18"/>
      <c r="I17" s="18"/>
      <c r="J17" s="18"/>
      <c r="K17" s="18"/>
    </row>
    <row r="18" spans="1:11" ht="23.25">
      <c r="A18" s="23" t="s">
        <v>13</v>
      </c>
      <c r="B18" s="16" t="s">
        <v>5</v>
      </c>
      <c r="C18" s="34" t="s">
        <v>54</v>
      </c>
      <c r="D18" s="21" t="s">
        <v>6</v>
      </c>
      <c r="E18" s="34" t="s">
        <v>54</v>
      </c>
      <c r="F18" s="16" t="s">
        <v>7</v>
      </c>
      <c r="G18" s="34" t="s">
        <v>54</v>
      </c>
      <c r="H18" s="16" t="s">
        <v>8</v>
      </c>
      <c r="I18" s="34" t="s">
        <v>54</v>
      </c>
      <c r="J18" s="16" t="s">
        <v>9</v>
      </c>
      <c r="K18" s="34" t="s">
        <v>54</v>
      </c>
    </row>
    <row r="19" spans="1:11" ht="23.25">
      <c r="A19" s="19"/>
      <c r="B19" s="22" t="s">
        <v>53</v>
      </c>
      <c r="C19" s="35">
        <v>2.02</v>
      </c>
      <c r="D19" s="27" t="s">
        <v>61</v>
      </c>
      <c r="E19" s="27">
        <v>6.74</v>
      </c>
      <c r="F19" s="22" t="s">
        <v>47</v>
      </c>
      <c r="G19" s="22">
        <v>2.02</v>
      </c>
      <c r="H19" s="28" t="s">
        <v>14</v>
      </c>
      <c r="I19" s="28"/>
      <c r="J19" s="17" t="s">
        <v>16</v>
      </c>
      <c r="K19" s="28"/>
    </row>
    <row r="20" spans="1:11" ht="23.25">
      <c r="A20" s="19"/>
      <c r="B20" s="22" t="s">
        <v>71</v>
      </c>
      <c r="C20" s="35">
        <v>1.24</v>
      </c>
      <c r="D20" s="27" t="s">
        <v>70</v>
      </c>
      <c r="E20" s="27">
        <v>6.74</v>
      </c>
      <c r="F20" s="22" t="s">
        <v>48</v>
      </c>
      <c r="G20" s="22">
        <v>2.02</v>
      </c>
      <c r="H20" s="28" t="s">
        <v>15</v>
      </c>
      <c r="I20" s="28"/>
      <c r="J20" s="17" t="s">
        <v>17</v>
      </c>
      <c r="K20" s="28"/>
    </row>
    <row r="21" spans="1:11" ht="23.25">
      <c r="A21" s="19"/>
      <c r="B21" s="22" t="s">
        <v>72</v>
      </c>
      <c r="C21" s="35">
        <v>1.9</v>
      </c>
      <c r="D21" s="27" t="s">
        <v>62</v>
      </c>
      <c r="E21" s="30">
        <v>7.97</v>
      </c>
      <c r="F21" s="22" t="s">
        <v>73</v>
      </c>
      <c r="G21" s="22">
        <v>2.8</v>
      </c>
      <c r="H21" s="20"/>
      <c r="I21" s="20"/>
      <c r="J21" s="20"/>
      <c r="K21" s="20"/>
    </row>
    <row r="22" spans="1:11" ht="23.25">
      <c r="A22" s="19"/>
      <c r="B22" s="22"/>
      <c r="C22" s="35"/>
      <c r="D22" s="27" t="s">
        <v>63</v>
      </c>
      <c r="E22" s="27">
        <v>8.6300000000000008</v>
      </c>
      <c r="F22" s="22"/>
      <c r="G22" s="22"/>
      <c r="H22" s="20"/>
      <c r="I22" s="20"/>
      <c r="J22" s="20"/>
      <c r="K22" s="20"/>
    </row>
    <row r="23" spans="1:11" ht="22.5">
      <c r="A23" s="19"/>
      <c r="B23" s="19"/>
      <c r="C23" s="36"/>
      <c r="D23" s="19"/>
      <c r="E23" s="19"/>
      <c r="F23" s="19"/>
      <c r="G23" s="19"/>
      <c r="H23" s="19"/>
      <c r="I23" s="19"/>
      <c r="J23" s="19"/>
      <c r="K23" s="19"/>
    </row>
    <row r="24" spans="1:11" ht="23.25">
      <c r="A24" s="16" t="s">
        <v>12</v>
      </c>
      <c r="B24" s="25">
        <v>43118</v>
      </c>
      <c r="C24" s="33"/>
      <c r="D24" s="18"/>
      <c r="E24" s="18"/>
      <c r="F24" s="18"/>
      <c r="G24" s="18"/>
      <c r="H24" s="18"/>
      <c r="I24" s="18"/>
      <c r="J24" s="18"/>
      <c r="K24" s="18"/>
    </row>
    <row r="25" spans="1:11" ht="23.25">
      <c r="A25" s="23" t="s">
        <v>13</v>
      </c>
      <c r="B25" s="16" t="s">
        <v>5</v>
      </c>
      <c r="C25" s="34" t="s">
        <v>54</v>
      </c>
      <c r="D25" s="21" t="s">
        <v>6</v>
      </c>
      <c r="E25" s="34" t="s">
        <v>54</v>
      </c>
      <c r="F25" s="16" t="s">
        <v>7</v>
      </c>
      <c r="G25" s="34" t="s">
        <v>54</v>
      </c>
      <c r="H25" s="16" t="s">
        <v>8</v>
      </c>
      <c r="I25" s="34" t="s">
        <v>54</v>
      </c>
      <c r="J25" s="16" t="s">
        <v>9</v>
      </c>
      <c r="K25" s="34" t="s">
        <v>54</v>
      </c>
    </row>
    <row r="26" spans="1:11" ht="23.25">
      <c r="A26" s="19"/>
      <c r="B26" s="22" t="s">
        <v>53</v>
      </c>
      <c r="C26" s="35">
        <v>2.02</v>
      </c>
      <c r="D26" s="27" t="s">
        <v>64</v>
      </c>
      <c r="E26" s="27">
        <v>6.74</v>
      </c>
      <c r="F26" s="22" t="s">
        <v>47</v>
      </c>
      <c r="G26" s="22">
        <v>2.02</v>
      </c>
      <c r="H26" s="28" t="s">
        <v>14</v>
      </c>
      <c r="I26" s="28"/>
      <c r="J26" s="17" t="s">
        <v>16</v>
      </c>
      <c r="K26" s="28"/>
    </row>
    <row r="27" spans="1:11" ht="23.25">
      <c r="A27" s="19"/>
      <c r="B27" s="22" t="s">
        <v>71</v>
      </c>
      <c r="C27" s="35">
        <v>1.24</v>
      </c>
      <c r="D27" s="27" t="s">
        <v>70</v>
      </c>
      <c r="E27" s="27">
        <v>6.74</v>
      </c>
      <c r="F27" s="22" t="s">
        <v>48</v>
      </c>
      <c r="G27" s="22">
        <v>2.02</v>
      </c>
      <c r="H27" s="28" t="s">
        <v>15</v>
      </c>
      <c r="I27" s="28"/>
      <c r="J27" s="17" t="s">
        <v>17</v>
      </c>
      <c r="K27" s="28"/>
    </row>
    <row r="28" spans="1:11" ht="23.25">
      <c r="A28" s="19"/>
      <c r="B28" s="22" t="s">
        <v>72</v>
      </c>
      <c r="C28" s="35">
        <v>1.9</v>
      </c>
      <c r="D28" s="30" t="s">
        <v>65</v>
      </c>
      <c r="E28" s="30">
        <v>7.97</v>
      </c>
      <c r="F28" s="22" t="s">
        <v>73</v>
      </c>
      <c r="G28" s="22">
        <v>2.8</v>
      </c>
      <c r="H28" s="20"/>
      <c r="I28" s="20"/>
      <c r="J28" s="20"/>
      <c r="K28" s="20"/>
    </row>
    <row r="29" spans="1:11" ht="23.25">
      <c r="A29" s="19"/>
      <c r="B29" s="22"/>
      <c r="C29" s="35"/>
      <c r="D29" s="27" t="s">
        <v>66</v>
      </c>
      <c r="E29" s="27">
        <v>8.07</v>
      </c>
      <c r="F29" s="22"/>
      <c r="G29" s="22"/>
      <c r="H29" s="20"/>
      <c r="I29" s="20"/>
      <c r="J29" s="20"/>
      <c r="K29" s="20"/>
    </row>
    <row r="30" spans="1:11" ht="22.5">
      <c r="A30" s="19"/>
      <c r="B30" s="19"/>
      <c r="C30" s="36"/>
      <c r="D30" s="19"/>
      <c r="E30" s="19"/>
      <c r="F30" s="19"/>
      <c r="G30" s="19"/>
      <c r="H30" s="19"/>
      <c r="I30" s="19"/>
      <c r="J30" s="19"/>
      <c r="K30" s="19"/>
    </row>
    <row r="31" spans="1:11" ht="23.25">
      <c r="A31" s="16" t="s">
        <v>12</v>
      </c>
      <c r="B31" s="26">
        <v>43119</v>
      </c>
      <c r="C31" s="33"/>
      <c r="D31" s="19"/>
      <c r="E31" s="19"/>
      <c r="F31" s="19"/>
      <c r="G31" s="19"/>
      <c r="H31" s="19"/>
      <c r="I31" s="19"/>
      <c r="J31" s="19"/>
      <c r="K31" s="19"/>
    </row>
    <row r="32" spans="1:11" ht="23.25">
      <c r="A32" s="23" t="s">
        <v>13</v>
      </c>
      <c r="B32" s="16" t="s">
        <v>5</v>
      </c>
      <c r="C32" s="34" t="s">
        <v>54</v>
      </c>
      <c r="D32" s="21" t="s">
        <v>6</v>
      </c>
      <c r="E32" s="34" t="s">
        <v>54</v>
      </c>
      <c r="F32" s="16" t="s">
        <v>7</v>
      </c>
      <c r="G32" s="34" t="s">
        <v>54</v>
      </c>
      <c r="H32" s="16" t="s">
        <v>8</v>
      </c>
      <c r="I32" s="34" t="s">
        <v>54</v>
      </c>
      <c r="J32" s="16" t="s">
        <v>9</v>
      </c>
      <c r="K32" s="34" t="s">
        <v>54</v>
      </c>
    </row>
    <row r="33" spans="1:11" ht="23.25">
      <c r="A33" s="19"/>
      <c r="B33" s="22" t="s">
        <v>53</v>
      </c>
      <c r="C33" s="35">
        <v>2.02</v>
      </c>
      <c r="D33" s="27" t="s">
        <v>67</v>
      </c>
      <c r="E33" s="27">
        <v>6.74</v>
      </c>
      <c r="F33" s="22" t="s">
        <v>47</v>
      </c>
      <c r="G33" s="22">
        <v>2.02</v>
      </c>
      <c r="H33" s="28" t="s">
        <v>14</v>
      </c>
      <c r="I33" s="28"/>
      <c r="J33" s="17" t="s">
        <v>16</v>
      </c>
      <c r="K33" s="28"/>
    </row>
    <row r="34" spans="1:11" ht="23.25">
      <c r="A34" s="19"/>
      <c r="B34" s="22" t="s">
        <v>71</v>
      </c>
      <c r="C34" s="35">
        <v>1.24</v>
      </c>
      <c r="D34" s="27" t="s">
        <v>70</v>
      </c>
      <c r="E34" s="27">
        <v>6.74</v>
      </c>
      <c r="F34" s="22" t="s">
        <v>48</v>
      </c>
      <c r="G34" s="22">
        <v>2.02</v>
      </c>
      <c r="H34" s="28" t="s">
        <v>15</v>
      </c>
      <c r="I34" s="28"/>
      <c r="J34" s="17" t="s">
        <v>17</v>
      </c>
      <c r="K34" s="28"/>
    </row>
    <row r="35" spans="1:11" ht="23.25">
      <c r="A35" s="19"/>
      <c r="B35" s="22" t="s">
        <v>72</v>
      </c>
      <c r="C35" s="35">
        <v>1.9</v>
      </c>
      <c r="D35" s="27" t="s">
        <v>68</v>
      </c>
      <c r="E35" s="27">
        <v>6.74</v>
      </c>
      <c r="F35" s="22" t="s">
        <v>73</v>
      </c>
      <c r="G35" s="22">
        <v>2.8</v>
      </c>
      <c r="H35" s="29"/>
      <c r="I35" s="29"/>
      <c r="J35" s="20"/>
      <c r="K35" s="29"/>
    </row>
    <row r="36" spans="1:11" ht="23.25">
      <c r="A36" s="19" t="s">
        <v>49</v>
      </c>
      <c r="B36" s="22"/>
      <c r="C36" s="35"/>
      <c r="D36" s="27" t="s">
        <v>69</v>
      </c>
      <c r="E36" s="27">
        <v>8.6300000000000008</v>
      </c>
      <c r="F36" s="22"/>
      <c r="G36" s="22"/>
      <c r="H36" s="20"/>
      <c r="I36" s="20"/>
      <c r="J36" s="20"/>
      <c r="K36" s="20"/>
    </row>
    <row r="37" spans="1:11" ht="22.5">
      <c r="A37" s="19"/>
      <c r="B37" s="19"/>
      <c r="C37" s="36"/>
      <c r="D37" s="19"/>
      <c r="E37" s="19"/>
      <c r="F37" s="19"/>
      <c r="G37" s="19"/>
      <c r="H37" s="19"/>
      <c r="I37" s="19"/>
      <c r="J37" s="19"/>
      <c r="K37" s="19"/>
    </row>
    <row r="38" spans="1:11" ht="22.5">
      <c r="A38" s="19"/>
      <c r="B38" s="19"/>
      <c r="C38" s="36"/>
      <c r="D38" s="19"/>
      <c r="E38" s="19"/>
      <c r="F38" s="19"/>
      <c r="G38" s="19"/>
      <c r="H38" s="19"/>
      <c r="I38" s="19"/>
      <c r="J38" s="19"/>
      <c r="K38" s="19"/>
    </row>
  </sheetData>
  <pageMargins left="0.7" right="0.7" top="0.75" bottom="0.75" header="0.3" footer="0.3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32"/>
  <sheetViews>
    <sheetView tabSelected="1" topLeftCell="A4" workbookViewId="0">
      <selection activeCell="B18" sqref="B18:B22"/>
    </sheetView>
  </sheetViews>
  <sheetFormatPr baseColWidth="10" defaultRowHeight="15"/>
  <cols>
    <col min="4" max="4" width="23" customWidth="1"/>
    <col min="5" max="5" width="17.140625" customWidth="1"/>
    <col min="7" max="7" width="21.5703125" customWidth="1"/>
  </cols>
  <sheetData>
    <row r="1" spans="1:12" s="3" customFormat="1" ht="18">
      <c r="A1" s="2" t="s">
        <v>26</v>
      </c>
      <c r="B1" s="2"/>
      <c r="C1" s="2"/>
      <c r="D1" s="2"/>
    </row>
    <row r="2" spans="1:12" ht="18">
      <c r="A2" s="2" t="s">
        <v>11</v>
      </c>
      <c r="B2" s="5">
        <f>'Base menus'!B1</f>
        <v>3</v>
      </c>
      <c r="D2" s="1"/>
    </row>
    <row r="3" spans="1:12">
      <c r="A3" s="41" t="s">
        <v>18</v>
      </c>
      <c r="B3" s="41"/>
      <c r="C3" s="41"/>
      <c r="D3" s="41"/>
      <c r="G3" s="44" t="s">
        <v>52</v>
      </c>
      <c r="H3" s="45"/>
      <c r="I3" s="45"/>
      <c r="J3" s="46"/>
    </row>
    <row r="4" spans="1:12">
      <c r="A4" s="41"/>
      <c r="B4" s="41"/>
      <c r="C4" s="41"/>
      <c r="D4" s="41"/>
      <c r="G4" s="47"/>
      <c r="H4" s="48"/>
      <c r="I4" s="48"/>
      <c r="J4" s="49"/>
    </row>
    <row r="5" spans="1:12">
      <c r="A5" s="41"/>
      <c r="B5" s="41"/>
      <c r="C5" s="41"/>
      <c r="D5" s="41"/>
      <c r="G5" s="50"/>
      <c r="H5" s="51"/>
      <c r="I5" s="51"/>
      <c r="J5" s="52"/>
    </row>
    <row r="6" spans="1:12" s="12" customFormat="1" ht="18.75" customHeight="1">
      <c r="A6" s="43" t="s">
        <v>42</v>
      </c>
      <c r="B6" s="43"/>
      <c r="C6" s="43"/>
      <c r="D6" s="43"/>
      <c r="G6" s="13"/>
    </row>
    <row r="7" spans="1:12" s="1" customFormat="1" ht="18">
      <c r="A7" s="10" t="s">
        <v>12</v>
      </c>
      <c r="B7" s="10" t="s">
        <v>31</v>
      </c>
      <c r="C7" s="7" t="s">
        <v>13</v>
      </c>
      <c r="D7" s="10" t="s">
        <v>19</v>
      </c>
      <c r="G7" s="42" t="s">
        <v>20</v>
      </c>
      <c r="H7" s="42"/>
      <c r="I7" s="42"/>
      <c r="J7" s="42"/>
      <c r="K7" s="42"/>
      <c r="L7" s="42"/>
    </row>
    <row r="8" spans="1:12" s="1" customFormat="1" ht="18">
      <c r="A8" s="39" t="s">
        <v>0</v>
      </c>
      <c r="B8" s="40">
        <f>+'Base menus'!B3</f>
        <v>43115</v>
      </c>
      <c r="C8" s="11" t="s">
        <v>27</v>
      </c>
      <c r="D8" s="8"/>
      <c r="G8" s="7" t="s">
        <v>21</v>
      </c>
      <c r="H8" s="38"/>
      <c r="I8" s="38"/>
      <c r="J8" s="38"/>
      <c r="K8" s="38"/>
      <c r="L8" s="38"/>
    </row>
    <row r="9" spans="1:12" s="1" customFormat="1" ht="18">
      <c r="A9" s="39"/>
      <c r="B9" s="40"/>
      <c r="C9" s="11" t="s">
        <v>28</v>
      </c>
      <c r="D9" s="8"/>
      <c r="G9" s="7" t="s">
        <v>22</v>
      </c>
      <c r="H9" s="38"/>
      <c r="I9" s="38"/>
      <c r="J9" s="38"/>
      <c r="K9" s="38"/>
      <c r="L9" s="38"/>
    </row>
    <row r="10" spans="1:12" s="1" customFormat="1" ht="18">
      <c r="A10" s="39"/>
      <c r="B10" s="40"/>
      <c r="C10" s="11" t="s">
        <v>29</v>
      </c>
      <c r="D10" s="8"/>
      <c r="G10" s="7" t="s">
        <v>24</v>
      </c>
      <c r="H10" s="38"/>
      <c r="I10" s="38"/>
      <c r="J10" s="38"/>
      <c r="K10" s="38"/>
      <c r="L10" s="38"/>
    </row>
    <row r="11" spans="1:12" s="1" customFormat="1" ht="18">
      <c r="A11" s="39"/>
      <c r="B11" s="40"/>
      <c r="C11" s="11" t="s">
        <v>30</v>
      </c>
      <c r="D11" s="8"/>
      <c r="E11" s="11" t="s">
        <v>43</v>
      </c>
      <c r="G11" s="7" t="s">
        <v>23</v>
      </c>
      <c r="H11" s="38"/>
      <c r="I11" s="38"/>
      <c r="J11" s="38"/>
      <c r="K11" s="38"/>
      <c r="L11" s="38"/>
    </row>
    <row r="12" spans="1:12" s="1" customFormat="1" ht="18">
      <c r="A12" s="39"/>
      <c r="B12" s="40"/>
      <c r="C12" s="11" t="s">
        <v>9</v>
      </c>
      <c r="D12" s="8"/>
      <c r="G12" s="7" t="s">
        <v>32</v>
      </c>
      <c r="H12" s="38"/>
      <c r="I12" s="38"/>
      <c r="J12" s="38"/>
      <c r="K12" s="38"/>
      <c r="L12" s="38"/>
    </row>
    <row r="13" spans="1:12" s="1" customFormat="1" ht="18">
      <c r="A13" s="39" t="s">
        <v>1</v>
      </c>
      <c r="B13" s="40">
        <f>+'Base menus'!B10</f>
        <v>43116</v>
      </c>
      <c r="C13" s="11" t="s">
        <v>27</v>
      </c>
      <c r="D13" s="8"/>
      <c r="G13" s="7" t="s">
        <v>41</v>
      </c>
      <c r="H13" s="38"/>
      <c r="I13" s="38"/>
      <c r="J13" s="38"/>
      <c r="K13" s="38"/>
      <c r="L13" s="38"/>
    </row>
    <row r="14" spans="1:12" s="1" customFormat="1" ht="18">
      <c r="A14" s="39"/>
      <c r="B14" s="40"/>
      <c r="C14" s="11" t="s">
        <v>28</v>
      </c>
      <c r="D14" s="8"/>
      <c r="G14" s="6" t="s">
        <v>25</v>
      </c>
    </row>
    <row r="15" spans="1:12" s="1" customFormat="1" ht="18">
      <c r="A15" s="39"/>
      <c r="B15" s="40"/>
      <c r="C15" s="11" t="s">
        <v>29</v>
      </c>
      <c r="D15" s="8"/>
      <c r="G15" s="2" t="s">
        <v>45</v>
      </c>
    </row>
    <row r="16" spans="1:12" s="1" customFormat="1" ht="18">
      <c r="A16" s="39"/>
      <c r="B16" s="40"/>
      <c r="C16" s="11" t="s">
        <v>30</v>
      </c>
      <c r="D16" s="8"/>
      <c r="E16" s="11" t="s">
        <v>43</v>
      </c>
      <c r="G16" s="11" t="s">
        <v>44</v>
      </c>
      <c r="H16" s="15">
        <v>0</v>
      </c>
    </row>
    <row r="17" spans="1:8" s="1" customFormat="1" ht="18">
      <c r="A17" s="39"/>
      <c r="B17" s="40"/>
      <c r="C17" s="11" t="s">
        <v>9</v>
      </c>
      <c r="D17" s="8"/>
      <c r="G17" s="11" t="s">
        <v>46</v>
      </c>
      <c r="H17" s="15">
        <v>0</v>
      </c>
    </row>
    <row r="18" spans="1:8" s="1" customFormat="1" ht="18">
      <c r="A18" s="39" t="s">
        <v>2</v>
      </c>
      <c r="B18" s="40">
        <f>+'Base menus'!B17</f>
        <v>43117</v>
      </c>
      <c r="C18" s="11" t="s">
        <v>27</v>
      </c>
      <c r="D18" s="8"/>
    </row>
    <row r="19" spans="1:8" s="1" customFormat="1" ht="18">
      <c r="A19" s="39"/>
      <c r="B19" s="40"/>
      <c r="C19" s="11" t="s">
        <v>28</v>
      </c>
      <c r="D19" s="8"/>
    </row>
    <row r="20" spans="1:8" s="1" customFormat="1" ht="18">
      <c r="A20" s="39"/>
      <c r="B20" s="40"/>
      <c r="C20" s="11" t="s">
        <v>29</v>
      </c>
      <c r="D20" s="8"/>
    </row>
    <row r="21" spans="1:8" s="1" customFormat="1" ht="18">
      <c r="A21" s="39"/>
      <c r="B21" s="40"/>
      <c r="C21" s="11" t="s">
        <v>30</v>
      </c>
      <c r="D21" s="8"/>
      <c r="E21" s="11" t="s">
        <v>43</v>
      </c>
    </row>
    <row r="22" spans="1:8" s="1" customFormat="1" ht="18">
      <c r="A22" s="39"/>
      <c r="B22" s="40"/>
      <c r="C22" s="11" t="s">
        <v>9</v>
      </c>
      <c r="D22" s="8"/>
    </row>
    <row r="23" spans="1:8" s="1" customFormat="1" ht="18">
      <c r="A23" s="39" t="s">
        <v>3</v>
      </c>
      <c r="B23" s="40">
        <f>+'Base menus'!B24</f>
        <v>43118</v>
      </c>
      <c r="C23" s="11" t="s">
        <v>27</v>
      </c>
      <c r="D23" s="8"/>
    </row>
    <row r="24" spans="1:8" s="1" customFormat="1" ht="18">
      <c r="A24" s="39"/>
      <c r="B24" s="40"/>
      <c r="C24" s="11" t="s">
        <v>28</v>
      </c>
      <c r="D24" s="8"/>
    </row>
    <row r="25" spans="1:8" s="1" customFormat="1" ht="18">
      <c r="A25" s="39"/>
      <c r="B25" s="40"/>
      <c r="C25" s="11" t="s">
        <v>29</v>
      </c>
      <c r="D25" s="8"/>
    </row>
    <row r="26" spans="1:8" s="1" customFormat="1" ht="18">
      <c r="A26" s="39"/>
      <c r="B26" s="40"/>
      <c r="C26" s="11" t="s">
        <v>30</v>
      </c>
      <c r="D26" s="8"/>
      <c r="E26" s="11" t="s">
        <v>43</v>
      </c>
    </row>
    <row r="27" spans="1:8" s="1" customFormat="1" ht="18">
      <c r="A27" s="39"/>
      <c r="B27" s="40"/>
      <c r="C27" s="11" t="s">
        <v>9</v>
      </c>
      <c r="D27" s="8"/>
    </row>
    <row r="28" spans="1:8" s="1" customFormat="1" ht="18">
      <c r="A28" s="39" t="s">
        <v>4</v>
      </c>
      <c r="B28" s="40">
        <f>+'Base menus'!B31</f>
        <v>43119</v>
      </c>
      <c r="C28" s="11" t="s">
        <v>27</v>
      </c>
      <c r="D28" s="8"/>
    </row>
    <row r="29" spans="1:8" s="1" customFormat="1" ht="18">
      <c r="A29" s="39"/>
      <c r="B29" s="40"/>
      <c r="C29" s="11" t="s">
        <v>28</v>
      </c>
      <c r="D29" s="8"/>
    </row>
    <row r="30" spans="1:8" s="1" customFormat="1" ht="18">
      <c r="A30" s="39"/>
      <c r="B30" s="40"/>
      <c r="C30" s="11" t="s">
        <v>29</v>
      </c>
      <c r="D30" s="8"/>
    </row>
    <row r="31" spans="1:8" s="1" customFormat="1" ht="18">
      <c r="A31" s="39"/>
      <c r="B31" s="40"/>
      <c r="C31" s="11" t="s">
        <v>30</v>
      </c>
      <c r="D31" s="8"/>
      <c r="E31" s="11" t="s">
        <v>43</v>
      </c>
    </row>
    <row r="32" spans="1:8" s="1" customFormat="1" ht="18">
      <c r="A32" s="39"/>
      <c r="B32" s="40"/>
      <c r="C32" s="11" t="s">
        <v>9</v>
      </c>
      <c r="D32" s="8"/>
    </row>
  </sheetData>
  <mergeCells count="20">
    <mergeCell ref="A3:D5"/>
    <mergeCell ref="G7:L7"/>
    <mergeCell ref="H8:L8"/>
    <mergeCell ref="H9:L9"/>
    <mergeCell ref="H10:L10"/>
    <mergeCell ref="B8:B12"/>
    <mergeCell ref="A6:D6"/>
    <mergeCell ref="H12:L12"/>
    <mergeCell ref="A8:A12"/>
    <mergeCell ref="H11:L11"/>
    <mergeCell ref="G3:J5"/>
    <mergeCell ref="H13:L13"/>
    <mergeCell ref="A28:A32"/>
    <mergeCell ref="B28:B32"/>
    <mergeCell ref="B23:B27"/>
    <mergeCell ref="B18:B22"/>
    <mergeCell ref="B13:B17"/>
    <mergeCell ref="A13:A17"/>
    <mergeCell ref="A18:A22"/>
    <mergeCell ref="A23:A27"/>
  </mergeCells>
  <pageMargins left="0.7" right="0.7" top="0.75" bottom="0.75" header="0.3" footer="0.3"/>
  <pageSetup paperSize="9" scale="79" orientation="landscape" r:id="rId1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>
          <x14:formula1>
            <xm:f>'Base menus'!$B$5:$B$8</xm:f>
          </x14:formula1>
          <xm:sqref>D8</xm:sqref>
        </x14:dataValidation>
        <x14:dataValidation type="list" allowBlank="1" showInputMessage="1" showErrorMessage="1">
          <x14:formula1>
            <xm:f>'Base menus'!$F$5:$F$8</xm:f>
          </x14:formula1>
          <xm:sqref>D10</xm:sqref>
        </x14:dataValidation>
        <x14:dataValidation type="list" allowBlank="1" showInputMessage="1" showErrorMessage="1">
          <x14:formula1>
            <xm:f>'Base menus'!$H$5:$H$6</xm:f>
          </x14:formula1>
          <xm:sqref>D11</xm:sqref>
        </x14:dataValidation>
        <x14:dataValidation type="list" allowBlank="1" showInputMessage="1" showErrorMessage="1">
          <x14:formula1>
            <xm:f>'Base menus'!$J$5:$J$6</xm:f>
          </x14:formula1>
          <xm:sqref>D12</xm:sqref>
        </x14:dataValidation>
        <x14:dataValidation type="list" allowBlank="1" showInputMessage="1" showErrorMessage="1">
          <x14:formula1>
            <xm:f>'Base menus'!$B$12:$B$15</xm:f>
          </x14:formula1>
          <xm:sqref>D13</xm:sqref>
        </x14:dataValidation>
        <x14:dataValidation type="list" allowBlank="1" showInputMessage="1" showErrorMessage="1">
          <x14:formula1>
            <xm:f>'Base menus'!$F$12:$F$15</xm:f>
          </x14:formula1>
          <xm:sqref>D15</xm:sqref>
        </x14:dataValidation>
        <x14:dataValidation type="list" allowBlank="1" showInputMessage="1" showErrorMessage="1">
          <x14:formula1>
            <xm:f>'Base menus'!$H$12:$H$13</xm:f>
          </x14:formula1>
          <xm:sqref>D16</xm:sqref>
        </x14:dataValidation>
        <x14:dataValidation type="list" allowBlank="1" showInputMessage="1" showErrorMessage="1">
          <x14:formula1>
            <xm:f>'Base menus'!$J$12:$J$13</xm:f>
          </x14:formula1>
          <xm:sqref>D17</xm:sqref>
        </x14:dataValidation>
        <x14:dataValidation type="list" allowBlank="1" showInputMessage="1" showErrorMessage="1">
          <x14:formula1>
            <xm:f>'Base menus'!$B$19:$B$22</xm:f>
          </x14:formula1>
          <xm:sqref>D18</xm:sqref>
        </x14:dataValidation>
        <x14:dataValidation type="list" allowBlank="1" showInputMessage="1" showErrorMessage="1">
          <x14:formula1>
            <xm:f>'Base menus'!$F$19:$F$22</xm:f>
          </x14:formula1>
          <xm:sqref>D20</xm:sqref>
        </x14:dataValidation>
        <x14:dataValidation type="list" allowBlank="1" showInputMessage="1" showErrorMessage="1">
          <x14:formula1>
            <xm:f>'Base menus'!$H$19:$H$20</xm:f>
          </x14:formula1>
          <xm:sqref>D21</xm:sqref>
        </x14:dataValidation>
        <x14:dataValidation type="list" allowBlank="1" showInputMessage="1" showErrorMessage="1">
          <x14:formula1>
            <xm:f>'Base menus'!$J$19:$J$20</xm:f>
          </x14:formula1>
          <xm:sqref>D22</xm:sqref>
        </x14:dataValidation>
        <x14:dataValidation type="list" allowBlank="1" showInputMessage="1" showErrorMessage="1">
          <x14:formula1>
            <xm:f>'Base menus'!$B$26:$B$29</xm:f>
          </x14:formula1>
          <xm:sqref>D23</xm:sqref>
        </x14:dataValidation>
        <x14:dataValidation type="list" allowBlank="1" showInputMessage="1" showErrorMessage="1">
          <x14:formula1>
            <xm:f>'Base menus'!$D$26:$D$29</xm:f>
          </x14:formula1>
          <xm:sqref>D24</xm:sqref>
        </x14:dataValidation>
        <x14:dataValidation type="list" allowBlank="1" showInputMessage="1" showErrorMessage="1">
          <x14:formula1>
            <xm:f>'Base menus'!$F$26:$F$29</xm:f>
          </x14:formula1>
          <xm:sqref>D25</xm:sqref>
        </x14:dataValidation>
        <x14:dataValidation type="list" allowBlank="1" showInputMessage="1" showErrorMessage="1">
          <x14:formula1>
            <xm:f>'Base menus'!$H$26:$H$27</xm:f>
          </x14:formula1>
          <xm:sqref>D26</xm:sqref>
        </x14:dataValidation>
        <x14:dataValidation type="list" allowBlank="1" showInputMessage="1" showErrorMessage="1">
          <x14:formula1>
            <xm:f>'Base menus'!$J$26:$J$27</xm:f>
          </x14:formula1>
          <xm:sqref>D27</xm:sqref>
        </x14:dataValidation>
        <x14:dataValidation type="list" allowBlank="1" showInputMessage="1" showErrorMessage="1">
          <x14:formula1>
            <xm:f>'Base menus'!$B$33:$B$36</xm:f>
          </x14:formula1>
          <xm:sqref>D28</xm:sqref>
        </x14:dataValidation>
        <x14:dataValidation type="list" allowBlank="1" showInputMessage="1" showErrorMessage="1">
          <x14:formula1>
            <xm:f>'Base menus'!$D$33:$D$36</xm:f>
          </x14:formula1>
          <xm:sqref>D29</xm:sqref>
        </x14:dataValidation>
        <x14:dataValidation type="list" allowBlank="1" showInputMessage="1" showErrorMessage="1">
          <x14:formula1>
            <xm:f>'Base menus'!$F$33:$F$36</xm:f>
          </x14:formula1>
          <xm:sqref>D30</xm:sqref>
        </x14:dataValidation>
        <x14:dataValidation type="list" allowBlank="1" showInputMessage="1" showErrorMessage="1">
          <x14:formula1>
            <xm:f>'Base menus'!$H$33:$H$34</xm:f>
          </x14:formula1>
          <xm:sqref>D31</xm:sqref>
        </x14:dataValidation>
        <x14:dataValidation type="list" allowBlank="1" showInputMessage="1" showErrorMessage="1">
          <x14:formula1>
            <xm:f>'Base menus'!$J$33:$J$34</xm:f>
          </x14:formula1>
          <xm:sqref>D32</xm:sqref>
        </x14:dataValidation>
        <x14:dataValidation type="list" allowBlank="1" showInputMessage="1" showErrorMessage="1">
          <x14:formula1>
            <xm:f>'Base menus'!$D$5:$D$8</xm:f>
          </x14:formula1>
          <xm:sqref>D9</xm:sqref>
        </x14:dataValidation>
        <x14:dataValidation type="list" allowBlank="1" showInputMessage="1" showErrorMessage="1">
          <x14:formula1>
            <xm:f>'Base menus'!$D$19:$D$22</xm:f>
          </x14:formula1>
          <xm:sqref>D19</xm:sqref>
        </x14:dataValidation>
        <x14:dataValidation type="list" allowBlank="1" showInputMessage="1" showErrorMessage="1">
          <x14:formula1>
            <xm:f>'Base menus'!$D$12:$D$15</xm:f>
          </x14:formula1>
          <xm:sqref>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E20"/>
  <sheetViews>
    <sheetView topLeftCell="A11" zoomScaleNormal="100" workbookViewId="0">
      <selection sqref="A1:E30"/>
    </sheetView>
  </sheetViews>
  <sheetFormatPr baseColWidth="10" defaultRowHeight="15"/>
  <cols>
    <col min="1" max="5" width="25.7109375" customWidth="1"/>
  </cols>
  <sheetData>
    <row r="1" spans="1:5" ht="15" customHeight="1">
      <c r="A1" s="41" t="s">
        <v>33</v>
      </c>
      <c r="B1" s="41"/>
      <c r="C1" s="41"/>
      <c r="D1" s="41"/>
      <c r="E1" s="41"/>
    </row>
    <row r="2" spans="1:5" ht="15" customHeight="1">
      <c r="A2" s="41"/>
      <c r="B2" s="41"/>
      <c r="C2" s="41"/>
      <c r="D2" s="41"/>
      <c r="E2" s="41"/>
    </row>
    <row r="3" spans="1:5" ht="15" customHeight="1">
      <c r="A3" s="41"/>
      <c r="B3" s="41"/>
      <c r="C3" s="41"/>
      <c r="D3" s="41"/>
      <c r="E3" s="41"/>
    </row>
    <row r="4" spans="1:5" ht="18">
      <c r="A4" s="14" t="s">
        <v>34</v>
      </c>
      <c r="B4" s="9">
        <f>'Base menus'!B3</f>
        <v>43115</v>
      </c>
      <c r="C4" s="14" t="s">
        <v>35</v>
      </c>
      <c r="D4" s="9">
        <f>'Base menus'!B31</f>
        <v>43119</v>
      </c>
    </row>
    <row r="5" spans="1:5" ht="18">
      <c r="A5" s="2" t="s">
        <v>36</v>
      </c>
      <c r="B5" s="2" t="s">
        <v>37</v>
      </c>
      <c r="C5" s="2" t="s">
        <v>38</v>
      </c>
      <c r="D5" s="2" t="s">
        <v>39</v>
      </c>
      <c r="E5" s="2" t="s">
        <v>40</v>
      </c>
    </row>
    <row r="6" spans="1:5" ht="18">
      <c r="A6" s="2" t="str">
        <f>'Base menus'!B4</f>
        <v>Entrée</v>
      </c>
      <c r="B6" s="2" t="str">
        <f>'Base menus'!B11</f>
        <v>Entrée</v>
      </c>
      <c r="C6" s="2" t="str">
        <f>+'Base menus'!B18</f>
        <v>Entrée</v>
      </c>
      <c r="D6" s="2" t="str">
        <f>+'Base menus'!B25</f>
        <v>Entrée</v>
      </c>
      <c r="E6" s="2" t="str">
        <f>+'Base menus'!B32</f>
        <v>Entrée</v>
      </c>
    </row>
    <row r="7" spans="1:5" ht="17.25">
      <c r="A7" s="4" t="str">
        <f>'Base menus'!B5</f>
        <v xml:space="preserve">Mélange de Crudités </v>
      </c>
      <c r="B7" s="4" t="str">
        <f>'Base menus'!B12</f>
        <v xml:space="preserve">Mélange de Crudités </v>
      </c>
      <c r="C7" s="4" t="str">
        <f>+'Base menus'!B19</f>
        <v xml:space="preserve">Mélange de Crudités </v>
      </c>
      <c r="D7" s="4" t="str">
        <f>+'Base menus'!B26</f>
        <v xml:space="preserve">Mélange de Crudités </v>
      </c>
      <c r="E7" s="4" t="str">
        <f>+'Base menus'!B33</f>
        <v xml:space="preserve">Mélange de Crudités </v>
      </c>
    </row>
    <row r="8" spans="1:5" ht="17.25">
      <c r="A8" s="4" t="str">
        <f>'Base menus'!B6</f>
        <v>Œuf dur composé</v>
      </c>
      <c r="B8" s="4" t="str">
        <f>'Base menus'!B13</f>
        <v>Œuf dur composé</v>
      </c>
      <c r="C8" s="4" t="str">
        <f>+'Base menus'!B20</f>
        <v>Œuf dur composé</v>
      </c>
      <c r="D8" s="4" t="str">
        <f>+'Base menus'!B27</f>
        <v>Œuf dur composé</v>
      </c>
      <c r="E8" s="4" t="str">
        <f>+'Base menus'!B34</f>
        <v>Œuf dur composé</v>
      </c>
    </row>
    <row r="9" spans="1:5" ht="17.25">
      <c r="A9" s="4" t="str">
        <f>'Base menus'!B7</f>
        <v>Charcuterie</v>
      </c>
      <c r="B9" s="4" t="str">
        <f>'Base menus'!B14</f>
        <v>Charcuterie</v>
      </c>
      <c r="C9" s="4" t="str">
        <f>+'Base menus'!B21</f>
        <v>Charcuterie</v>
      </c>
      <c r="D9" s="4" t="str">
        <f>+'Base menus'!B28</f>
        <v>Charcuterie</v>
      </c>
      <c r="E9" s="4" t="str">
        <f>+'Base menus'!B35</f>
        <v>Charcuterie</v>
      </c>
    </row>
    <row r="10" spans="1:5" ht="17.25">
      <c r="A10" s="4">
        <f>'Base menus'!B8</f>
        <v>0</v>
      </c>
      <c r="B10" s="4">
        <f>'Base menus'!B15</f>
        <v>0</v>
      </c>
      <c r="C10" s="4">
        <f>+'Base menus'!B22</f>
        <v>0</v>
      </c>
      <c r="D10" s="4">
        <f>+'Base menus'!B29</f>
        <v>0</v>
      </c>
      <c r="E10" s="4">
        <f>+'Base menus'!B36</f>
        <v>0</v>
      </c>
    </row>
    <row r="11" spans="1:5" ht="18">
      <c r="A11" s="2" t="str">
        <f>'Base menus'!D4</f>
        <v>Plat</v>
      </c>
      <c r="B11" s="2" t="str">
        <f>'Base menus'!D11</f>
        <v>Plat</v>
      </c>
      <c r="C11" s="2" t="str">
        <f>+'Base menus'!D18</f>
        <v>Plat</v>
      </c>
      <c r="D11" s="2" t="str">
        <f>+'Base menus'!D25</f>
        <v>Plat</v>
      </c>
      <c r="E11" s="2" t="str">
        <f>+'Base menus'!D32</f>
        <v>Plat</v>
      </c>
    </row>
    <row r="12" spans="1:5" ht="17.25">
      <c r="A12" s="4" t="str">
        <f>'Base menus'!D5</f>
        <v>Fileté de hoki sce bearnaise</v>
      </c>
      <c r="B12" s="4" t="str">
        <f>'Base menus'!D12</f>
        <v>Empanada</v>
      </c>
      <c r="C12" s="4" t="str">
        <f>+'Base menus'!D19</f>
        <v>Filet de poulet scec forestière</v>
      </c>
      <c r="D12" s="4" t="str">
        <f>+'Base menus'!D26</f>
        <v>Salchipapas</v>
      </c>
      <c r="E12" s="4" t="str">
        <f>+'Base menus'!D33</f>
        <v>Quenelle creme tomate</v>
      </c>
    </row>
    <row r="13" spans="1:5" ht="17.25">
      <c r="A13" s="4" t="str">
        <f>'Base menus'!D20</f>
        <v>Steack Bœuf 120gr</v>
      </c>
      <c r="B13" s="4" t="s">
        <v>51</v>
      </c>
      <c r="C13" s="4" t="s">
        <v>50</v>
      </c>
      <c r="D13" s="4" t="s">
        <v>51</v>
      </c>
      <c r="E13" s="4" t="str">
        <f>+'Base menus'!D34</f>
        <v>Steack Bœuf 120gr</v>
      </c>
    </row>
    <row r="14" spans="1:5" ht="17.25">
      <c r="A14" s="4" t="str">
        <f>'Base menus'!D7</f>
        <v>Assiette kebab</v>
      </c>
      <c r="B14" s="4" t="str">
        <f>'Base menus'!D14</f>
        <v>Porc aux patates douces</v>
      </c>
      <c r="C14" s="4" t="str">
        <f>+'Base menus'!D21</f>
        <v>Filet de merlu sce curry</v>
      </c>
      <c r="D14" s="4" t="str">
        <f>+'Base menus'!D28</f>
        <v>Fish and chips de cabillaud</v>
      </c>
      <c r="E14" s="4" t="str">
        <f>+'Base menus'!D35</f>
        <v>Chili con carne</v>
      </c>
    </row>
    <row r="15" spans="1:5" ht="17.25">
      <c r="A15" s="4" t="str">
        <f>'Base menus'!D8</f>
        <v>Noix de joue porc vigneronne</v>
      </c>
      <c r="B15" s="4" t="str">
        <f>'Base menus'!D15</f>
        <v>Filet de julienne</v>
      </c>
      <c r="C15" s="4" t="str">
        <f>+'Base menus'!D22</f>
        <v>Sauté de bœuf</v>
      </c>
      <c r="D15" s="4" t="str">
        <f>+'Base menus'!D29</f>
        <v>Confit de canard</v>
      </c>
      <c r="E15" s="4" t="str">
        <f>+'Base menus'!D36</f>
        <v>Filet de dorade</v>
      </c>
    </row>
    <row r="16" spans="1:5" ht="18">
      <c r="A16" s="2" t="str">
        <f>'Base menus'!F4</f>
        <v>Dessert</v>
      </c>
      <c r="B16" s="2" t="str">
        <f>'Base menus'!F11</f>
        <v>Dessert</v>
      </c>
      <c r="C16" s="2" t="str">
        <f>+'Base menus'!F18</f>
        <v>Dessert</v>
      </c>
      <c r="D16" s="2" t="str">
        <f>+'Base menus'!F25</f>
        <v>Dessert</v>
      </c>
      <c r="E16" s="2" t="str">
        <f>+'Base menus'!F32</f>
        <v>Dessert</v>
      </c>
    </row>
    <row r="17" spans="1:5" ht="17.25">
      <c r="A17" s="4" t="str">
        <f>'Base menus'!F5</f>
        <v>Salade de fruits</v>
      </c>
      <c r="B17" s="4" t="str">
        <f>'Base menus'!F12</f>
        <v>Salade de fruits</v>
      </c>
      <c r="C17" s="4" t="str">
        <f>+'Base menus'!F19</f>
        <v>Salade de fruits</v>
      </c>
      <c r="D17" s="4" t="str">
        <f>+'Base menus'!F26</f>
        <v>Salade de fruits</v>
      </c>
      <c r="E17" s="4" t="str">
        <f>+'Base menus'!F33</f>
        <v>Salade de fruits</v>
      </c>
    </row>
    <row r="18" spans="1:5" ht="17.25">
      <c r="A18" s="4" t="str">
        <f>'Base menus'!F6</f>
        <v>Fromage blanc</v>
      </c>
      <c r="B18" s="4" t="str">
        <f>'Base menus'!F13</f>
        <v>Fromage blanc</v>
      </c>
      <c r="C18" s="4" t="str">
        <f>+'Base menus'!F20</f>
        <v>Fromage blanc</v>
      </c>
      <c r="D18" s="4" t="str">
        <f>+'Base menus'!F27</f>
        <v>Fromage blanc</v>
      </c>
      <c r="E18" s="4" t="str">
        <f>+'Base menus'!F34</f>
        <v>Fromage blanc</v>
      </c>
    </row>
    <row r="19" spans="1:5" ht="17.25">
      <c r="A19" s="4" t="str">
        <f>'Base menus'!F7</f>
        <v>Tarte</v>
      </c>
      <c r="B19" s="4" t="str">
        <f>'Base menus'!F14</f>
        <v>Tarte</v>
      </c>
      <c r="C19" s="4" t="str">
        <f>+'Base menus'!F21</f>
        <v>Tarte</v>
      </c>
      <c r="D19" s="4" t="str">
        <f>+'Base menus'!F28</f>
        <v>Tarte</v>
      </c>
      <c r="E19" s="4" t="str">
        <f>+'Base menus'!F35</f>
        <v>Tarte</v>
      </c>
    </row>
    <row r="20" spans="1:5" ht="17.25">
      <c r="A20" s="4">
        <f>'Base menus'!F8</f>
        <v>0</v>
      </c>
      <c r="B20" s="4">
        <f>'Base menus'!F15</f>
        <v>0</v>
      </c>
      <c r="C20" s="4">
        <f>+'Base menus'!F22</f>
        <v>0</v>
      </c>
      <c r="D20" s="4">
        <f>+'Base menus'!F29</f>
        <v>0</v>
      </c>
      <c r="E20" s="4">
        <f>+'Base menus'!F36</f>
        <v>0</v>
      </c>
    </row>
  </sheetData>
  <mergeCells count="1">
    <mergeCell ref="A1:E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5" sqref="C15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Base menus</vt:lpstr>
      <vt:lpstr>Feuille de commande</vt:lpstr>
      <vt:lpstr>Affichage restaurant</vt:lpstr>
      <vt:lpstr>Feuil1</vt:lpstr>
    </vt:vector>
  </TitlesOfParts>
  <Company>Groupe CASINO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FAYOLLE,JUSTINE</dc:creator>
  <cp:lastModifiedBy>CAFTH701</cp:lastModifiedBy>
  <cp:lastPrinted>2018-01-10T13:10:19Z</cp:lastPrinted>
  <dcterms:created xsi:type="dcterms:W3CDTF">2017-06-07T08:13:09Z</dcterms:created>
  <dcterms:modified xsi:type="dcterms:W3CDTF">2018-01-10T13:10:53Z</dcterms:modified>
</cp:coreProperties>
</file>